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00" yWindow="7485" windowWidth="14745" windowHeight="7695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D13" i="2" l="1"/>
  <c r="D35" i="2" l="1"/>
  <c r="C35" i="2"/>
  <c r="D28" i="2"/>
  <c r="C39" i="2" l="1"/>
</calcChain>
</file>

<file path=xl/sharedStrings.xml><?xml version="1.0" encoding="utf-8"?>
<sst xmlns="http://schemas.openxmlformats.org/spreadsheetml/2006/main" count="34" uniqueCount="24">
  <si>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</si>
  <si>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</si>
  <si>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</si>
  <si>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</si>
  <si>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</si>
  <si>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</si>
  <si>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</si>
  <si>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</si>
  <si>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</si>
  <si>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</si>
  <si>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</si>
  <si>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</si>
  <si>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</si>
  <si>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</si>
  <si>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</si>
  <si>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УЗИ сердечно-сосудистой системы</t>
  </si>
  <si>
    <t>Приложение № 1</t>
  </si>
  <si>
    <t>Диспансерное наблюдение взрослого населения по поводу онкологических заболеваний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</si>
  <si>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</si>
  <si>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</si>
  <si>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</si>
  <si>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</si>
  <si>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от "____" апреля 2025 г. № 4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</si>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</sst>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8" fillId="0" borderId="0" xfId="0" applyFont="1" applyFill="1"/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166" fontId="6" fillId="0" borderId="1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Normal="100" zoomScaleSheetLayoutView="100" workbookViewId="0">
      <selection activeCell="C22" sqref="C22:D22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0"/>
      <c r="D1" s="39" t="s">
        <v>16</v>
      </c>
      <c r="E1" s="39"/>
    </row>
    <row r="2" spans="1:13" x14ac:dyDescent="0.25">
      <c r="C2" s="39" t="s">
        <v>6</v>
      </c>
      <c r="D2" s="39"/>
      <c r="E2" s="39"/>
    </row>
    <row r="3" spans="1:13" x14ac:dyDescent="0.25">
      <c r="C3" s="39" t="s">
        <v>22</v>
      </c>
      <c r="D3" s="39"/>
      <c r="E3" s="39"/>
    </row>
    <row r="4" spans="1:13" x14ac:dyDescent="0.25">
      <c r="C4" s="20"/>
      <c r="D4" s="20"/>
      <c r="E4" s="20"/>
    </row>
    <row r="5" spans="1:13" ht="78.75" customHeight="1" x14ac:dyDescent="0.25">
      <c r="A5" s="38" t="s">
        <v>23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1452</v>
      </c>
      <c r="D9" s="13">
        <v>201343865</v>
      </c>
    </row>
    <row r="10" spans="1:13" ht="31.5" x14ac:dyDescent="0.25">
      <c r="B10" s="16" t="s">
        <v>8</v>
      </c>
      <c r="C10" s="18">
        <v>1356</v>
      </c>
      <c r="D10" s="40">
        <v>192999503</v>
      </c>
    </row>
    <row r="11" spans="1:13" ht="15.75" x14ac:dyDescent="0.25">
      <c r="B11" s="21" t="s">
        <v>11</v>
      </c>
      <c r="C11" s="23">
        <v>73</v>
      </c>
      <c r="D11" s="13">
        <v>19363211</v>
      </c>
    </row>
    <row r="12" spans="1:13" ht="31.5" x14ac:dyDescent="0.25">
      <c r="B12" s="16" t="s">
        <v>8</v>
      </c>
      <c r="C12" s="23">
        <v>63</v>
      </c>
      <c r="D12" s="13">
        <v>17902702</v>
      </c>
    </row>
    <row r="13" spans="1:13" ht="15.75" x14ac:dyDescent="0.25">
      <c r="B13" s="31" t="s">
        <v>2</v>
      </c>
      <c r="C13" s="11"/>
      <c r="D13" s="27">
        <f>D9+D11</f>
        <v>220707076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47.25" x14ac:dyDescent="0.25">
      <c r="B18" s="16" t="s">
        <v>18</v>
      </c>
      <c r="C18" s="22">
        <v>13957</v>
      </c>
      <c r="D18" s="13">
        <v>11055018</v>
      </c>
    </row>
    <row r="19" spans="2:4" ht="47.25" customHeight="1" x14ac:dyDescent="0.25">
      <c r="B19" s="16" t="s">
        <v>19</v>
      </c>
      <c r="C19" s="18">
        <v>5164</v>
      </c>
      <c r="D19" s="15">
        <v>17599615</v>
      </c>
    </row>
    <row r="20" spans="2:4" ht="47.25" x14ac:dyDescent="0.25">
      <c r="B20" s="16" t="s">
        <v>20</v>
      </c>
      <c r="C20" s="18">
        <v>680</v>
      </c>
      <c r="D20" s="15">
        <v>489192</v>
      </c>
    </row>
    <row r="21" spans="2:4" ht="47.25" x14ac:dyDescent="0.25">
      <c r="B21" s="16" t="s">
        <v>21</v>
      </c>
      <c r="C21" s="18">
        <v>378</v>
      </c>
      <c r="D21" s="15">
        <v>871199</v>
      </c>
    </row>
    <row r="22" spans="2:4" ht="47.25" x14ac:dyDescent="0.25">
      <c r="B22" s="16" t="s">
        <v>17</v>
      </c>
      <c r="C22" s="18">
        <v>5507</v>
      </c>
      <c r="D22" s="17">
        <v>30959863</v>
      </c>
    </row>
    <row r="23" spans="2:4" ht="15.75" x14ac:dyDescent="0.25">
      <c r="B23" s="16" t="s">
        <v>12</v>
      </c>
      <c r="C23" s="22">
        <v>1457</v>
      </c>
      <c r="D23" s="17">
        <v>13321397</v>
      </c>
    </row>
    <row r="24" spans="2:4" ht="15.75" x14ac:dyDescent="0.25">
      <c r="B24" s="16" t="s">
        <v>13</v>
      </c>
      <c r="C24" s="22">
        <v>2699</v>
      </c>
      <c r="D24" s="17">
        <v>14050705</v>
      </c>
    </row>
    <row r="25" spans="2:4" ht="31.5" x14ac:dyDescent="0.25">
      <c r="B25" s="16" t="s">
        <v>15</v>
      </c>
      <c r="C25" s="22">
        <v>245</v>
      </c>
      <c r="D25" s="17">
        <v>371007</v>
      </c>
    </row>
    <row r="26" spans="2:4" ht="31.5" x14ac:dyDescent="0.25">
      <c r="B26" s="16" t="s">
        <v>10</v>
      </c>
      <c r="C26" s="22">
        <v>2437</v>
      </c>
      <c r="D26" s="17">
        <v>6300470</v>
      </c>
    </row>
    <row r="27" spans="2:4" ht="94.5" x14ac:dyDescent="0.25">
      <c r="B27" s="16" t="s">
        <v>14</v>
      </c>
      <c r="C27" s="22">
        <v>1478</v>
      </c>
      <c r="D27" s="17">
        <v>5831388</v>
      </c>
    </row>
    <row r="28" spans="2:4" ht="15.75" x14ac:dyDescent="0.25">
      <c r="B28" s="2" t="s">
        <v>2</v>
      </c>
      <c r="C28" s="11"/>
      <c r="D28" s="28">
        <f>SUM(D18:D27)</f>
        <v>100849854</v>
      </c>
    </row>
    <row r="31" spans="2:4" ht="15.75" x14ac:dyDescent="0.25">
      <c r="B31" s="5" t="s">
        <v>4</v>
      </c>
      <c r="C31" s="6" t="s">
        <v>7</v>
      </c>
      <c r="D31" s="7" t="s">
        <v>1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12" t="s">
        <v>4</v>
      </c>
      <c r="C33" s="19">
        <v>1920</v>
      </c>
      <c r="D33" s="14">
        <v>217033410</v>
      </c>
    </row>
    <row r="34" spans="2:5" s="24" customFormat="1" ht="31.5" x14ac:dyDescent="0.25">
      <c r="B34" s="25" t="s">
        <v>8</v>
      </c>
      <c r="C34" s="19">
        <v>1920</v>
      </c>
      <c r="D34" s="26">
        <v>217033410</v>
      </c>
    </row>
    <row r="35" spans="2:5" ht="15.75" x14ac:dyDescent="0.25">
      <c r="B35" s="2" t="s">
        <v>2</v>
      </c>
      <c r="C35" s="29">
        <f>C33</f>
        <v>1920</v>
      </c>
      <c r="D35" s="27">
        <f>D33</f>
        <v>217033410</v>
      </c>
    </row>
    <row r="37" spans="2:5" ht="15.75" thickBot="1" x14ac:dyDescent="0.3"/>
    <row r="38" spans="2:5" x14ac:dyDescent="0.25">
      <c r="B38" s="32" t="s">
        <v>3</v>
      </c>
      <c r="C38" s="34" t="s">
        <v>1</v>
      </c>
      <c r="D38" s="35"/>
      <c r="E38" s="9"/>
    </row>
    <row r="39" spans="2:5" ht="16.5" thickBot="1" x14ac:dyDescent="0.3">
      <c r="B39" s="33"/>
      <c r="C39" s="36">
        <f>D13+D28+D35</f>
        <v>538590340</v>
      </c>
      <c r="D39" s="37"/>
      <c r="E39" s="9"/>
    </row>
  </sheetData>
  <mergeCells count="7">
    <mergeCell ref="B38:B39"/>
    <mergeCell ref="C38:D38"/>
    <mergeCell ref="C39:D39"/>
    <mergeCell ref="A5:E5"/>
    <mergeCell ref="D1:E1"/>
    <mergeCell ref="C2:E2"/>
    <mergeCell ref="C3:E3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2025-01-30T02:27:04Z</cp:lastPrinted>
  <dcterms:created xsi:type="dcterms:W3CDTF">2013-02-07T03:36:37Z</dcterms:created>
  <dcterms:modified xsi:type="dcterms:W3CDTF">2025-04-18T02:00:59Z</dcterms:modified>
</cp:coreProperties>
</file>